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6920" windowHeight="9240" activeTab="0"/>
  </bookViews>
  <sheets>
    <sheet name="Annual PV Installed by Country" sheetId="1" r:id="rId1"/>
    <sheet name="Annual PV Installed (g)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0">'Annual PV Installed by Country'!$A$1:$K$22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<sst xmlns="http://schemas.openxmlformats.org/spreadsheetml/2006/main" count="43" uniqueCount="16">
  <si>
    <t>Annual Installed Solar Photovoltaics Capacity in Selected Countries and the World, 1998-2010</t>
  </si>
  <si>
    <t>Year</t>
  </si>
  <si>
    <t>Germany</t>
  </si>
  <si>
    <t>Italy</t>
  </si>
  <si>
    <t>Czech Republic</t>
  </si>
  <si>
    <t>Japan</t>
  </si>
  <si>
    <t>United States</t>
  </si>
  <si>
    <t>France</t>
  </si>
  <si>
    <t>China</t>
  </si>
  <si>
    <t>Spain</t>
  </si>
  <si>
    <t>Others</t>
  </si>
  <si>
    <t>World</t>
  </si>
  <si>
    <t xml:space="preserve"> ----------------  Megawatts  ---------------</t>
  </si>
  <si>
    <t>n.a.</t>
  </si>
  <si>
    <t xml:space="preserve">Notes: n.a. = data not available. Values include both grid-connected and off-grid PV systems. </t>
  </si>
  <si>
    <r>
      <t xml:space="preserve">Source: Compiled by Earth Policy Institute with 1998-1999 data for the world, Japan, and China, and with 1998-2005 data for all other countries,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2000-2010 data for the world, Japan, and China, and 2006-2010 data for all other countries, from EPIA, </t>
    </r>
    <r>
      <rPr>
        <i/>
        <sz val="10"/>
        <rFont val="Arial"/>
        <family val="2"/>
      </rPr>
      <t>Global Market Outlook for Photovoltaics Until 2015</t>
    </r>
    <r>
      <rPr>
        <sz val="10"/>
        <rFont val="Arial"/>
        <family val="2"/>
      </rPr>
      <t xml:space="preserve"> (Brussels: May 2011), pp. 9, 14-29.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</si>
</sst>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3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9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OLAR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Installed Solar Photovoltaics Capacity in 
Selected Countries, 1998-2010</a:t>
            </a:r>
          </a:p>
        </c:rich>
      </c:tx>
      <c:layout>
        <c:manualLayout>
          <c:xMode val="factor"/>
          <c:yMode val="factor"/>
          <c:x val="0.006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7525"/>
          <c:w val="0.90425"/>
          <c:h val="0.766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Country'!$A$6:$A$18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xVal>
          <c:yVal>
            <c:numRef>
              <c:f>'Annual PV Installed by Country'!$B$6:$B$18</c:f>
              <c:numCache>
                <c:ptCount val="13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843</c:v>
                </c:pt>
                <c:pt idx="9">
                  <c:v>1271</c:v>
                </c:pt>
                <c:pt idx="10">
                  <c:v>1809</c:v>
                </c:pt>
                <c:pt idx="11">
                  <c:v>3806</c:v>
                </c:pt>
                <c:pt idx="12">
                  <c:v>7408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Country'!$A$14:$A$18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xVal>
          <c:yVal>
            <c:numRef>
              <c:f>'Annual PV Installed by Country'!$C$14:$C$18</c:f>
              <c:numCache>
                <c:ptCount val="5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717</c:v>
                </c:pt>
                <c:pt idx="4">
                  <c:v>2321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Country'!$A$6:$A$18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xVal>
          <c:yVal>
            <c:numRef>
              <c:f>'Annual PV Installed by Country'!$E$6:$E$18</c:f>
              <c:numCache>
                <c:ptCount val="13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483</c:v>
                </c:pt>
                <c:pt idx="12">
                  <c:v>990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Country'!$A$7:$A$18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xVal>
          <c:yVal>
            <c:numRef>
              <c:f>'Annual PV Installed by Country'!$F$7:$F$18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  <c:pt idx="11">
                  <c:v>878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Country'!$A$9:$A$18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xVal>
          <c:yVal>
            <c:numRef>
              <c:f>'Annual PV Installed by Country'!$I$9:$I$18</c:f>
              <c:numCache>
                <c:ptCount val="10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102</c:v>
                </c:pt>
                <c:pt idx="6">
                  <c:v>542</c:v>
                </c:pt>
                <c:pt idx="7">
                  <c:v>2708</c:v>
                </c:pt>
                <c:pt idx="8">
                  <c:v>17</c:v>
                </c:pt>
                <c:pt idx="9">
                  <c:v>369</c:v>
                </c:pt>
              </c:numCache>
            </c:numRef>
          </c:yVal>
          <c:smooth val="1"/>
        </c:ser>
        <c:axId val="13953724"/>
        <c:axId val="58474653"/>
      </c:scatterChart>
      <c:valAx>
        <c:axId val="13953724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4653"/>
        <c:crosses val="autoZero"/>
        <c:crossBetween val="midCat"/>
        <c:dispUnits/>
      </c:valAx>
      <c:valAx>
        <c:axId val="5847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37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0.19725</cdr:y>
    </cdr:from>
    <cdr:to>
      <cdr:x>0.9155</cdr:x>
      <cdr:y>0.24175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9625" y="981075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0.81875</cdr:x>
      <cdr:y>0.82175</cdr:y>
    </cdr:from>
    <cdr:to>
      <cdr:x>0.92925</cdr:x>
      <cdr:y>0.8655</cdr:y>
    </cdr:to>
    <cdr:sp>
      <cdr:nvSpPr>
        <cdr:cNvPr id="2" name="Text Box 2"/>
        <cdr:cNvSpPr txBox="1">
          <a:spLocks noChangeArrowheads="1"/>
        </cdr:cNvSpPr>
      </cdr:nvSpPr>
      <cdr:spPr>
        <a:xfrm>
          <a:off x="4857750" y="41243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0.382</cdr:x>
      <cdr:y>0.72925</cdr:y>
    </cdr:from>
    <cdr:to>
      <cdr:x>0.46825</cdr:x>
      <cdr:y>0.76275</cdr:y>
    </cdr:to>
    <cdr:sp>
      <cdr:nvSpPr>
        <cdr:cNvPr id="3" name="Text Box 3"/>
        <cdr:cNvSpPr txBox="1">
          <a:spLocks noChangeArrowheads="1"/>
        </cdr:cNvSpPr>
      </cdr:nvSpPr>
      <cdr:spPr>
        <a:xfrm>
          <a:off x="2257425" y="365760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0.46825</cdr:x>
      <cdr:y>0.64575</cdr:y>
    </cdr:from>
    <cdr:to>
      <cdr:x>0.61</cdr:x>
      <cdr:y>0.67875</cdr:y>
    </cdr:to>
    <cdr:sp>
      <cdr:nvSpPr>
        <cdr:cNvPr id="4" name="Text Box 4"/>
        <cdr:cNvSpPr txBox="1">
          <a:spLocks noChangeArrowheads="1"/>
        </cdr:cNvSpPr>
      </cdr:nvSpPr>
      <cdr:spPr>
        <a:xfrm>
          <a:off x="2771775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0.81075</cdr:x>
      <cdr:y>0.64575</cdr:y>
    </cdr:from>
    <cdr:to>
      <cdr:x>0.87525</cdr:x>
      <cdr:y>0.67875</cdr:y>
    </cdr:to>
    <cdr:sp>
      <cdr:nvSpPr>
        <cdr:cNvPr id="5" name="Text Box 5"/>
        <cdr:cNvSpPr txBox="1">
          <a:spLocks noChangeArrowheads="1"/>
        </cdr:cNvSpPr>
      </cdr:nvSpPr>
      <cdr:spPr>
        <a:xfrm>
          <a:off x="4810125" y="323850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0.53675</cdr:x>
      <cdr:y>0.67925</cdr:y>
    </cdr:from>
    <cdr:to>
      <cdr:x>0.5465</cdr:x>
      <cdr:y>0.87025</cdr:y>
    </cdr:to>
    <cdr:sp>
      <cdr:nvSpPr>
        <cdr:cNvPr id="6" name="Line 6"/>
        <cdr:cNvSpPr>
          <a:spLocks/>
        </cdr:cNvSpPr>
      </cdr:nvSpPr>
      <cdr:spPr>
        <a:xfrm>
          <a:off x="3181350" y="3400425"/>
          <a:ext cx="571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0.4255</cdr:x>
      <cdr:y>0.76425</cdr:y>
    </cdr:from>
    <cdr:to>
      <cdr:x>0.51575</cdr:x>
      <cdr:y>0.85525</cdr:y>
    </cdr:to>
    <cdr:sp>
      <cdr:nvSpPr>
        <cdr:cNvPr id="7" name="Line 7"/>
        <cdr:cNvSpPr>
          <a:spLocks/>
        </cdr:cNvSpPr>
      </cdr:nvSpPr>
      <cdr:spPr>
        <a:xfrm>
          <a:off x="2524125" y="3829050"/>
          <a:ext cx="533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0.95475</cdr:x>
      <cdr:y>0.15525</cdr:y>
    </cdr:from>
    <cdr:to>
      <cdr:x>0.9825</cdr:x>
      <cdr:y>0.86075</cdr:y>
    </cdr:to>
    <cdr:sp>
      <cdr:nvSpPr>
        <cdr:cNvPr id="8" name="Text Box 2"/>
        <cdr:cNvSpPr txBox="1">
          <a:spLocks noChangeArrowheads="1"/>
        </cdr:cNvSpPr>
      </cdr:nvSpPr>
      <cdr:spPr>
        <a:xfrm>
          <a:off x="5657850" y="7715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39" customWidth="1"/>
    <col min="2" max="2" width="9.421875" style="3" customWidth="1"/>
    <col min="3" max="3" width="8.421875" style="3" customWidth="1"/>
    <col min="4" max="4" width="10.00390625" style="3" customWidth="1"/>
    <col min="5" max="5" width="8.00390625" style="3" customWidth="1"/>
    <col min="6" max="8" width="9.57421875" style="3" customWidth="1"/>
    <col min="9" max="9" width="9.140625" style="3" customWidth="1"/>
    <col min="10" max="10" width="9.7109375" style="3" customWidth="1"/>
    <col min="11" max="11" width="9.57421875" style="3" customWidth="1"/>
    <col min="12" max="12" width="10.28125" style="3" customWidth="1"/>
    <col min="13" max="13" width="9.421875" style="3" customWidth="1"/>
    <col min="14" max="16384" width="9.140625" style="3" customWidth="1"/>
  </cols>
  <sheetData>
    <row r="1" spans="1:14" ht="12.75">
      <c r="A1" s="1" t="s">
        <v>0</v>
      </c>
      <c r="B1" s="2"/>
      <c r="C1" s="2"/>
      <c r="D1" s="2"/>
      <c r="F1" s="2"/>
      <c r="G1" s="2"/>
      <c r="H1" s="2"/>
      <c r="K1" s="2"/>
      <c r="M1" s="4"/>
      <c r="N1" s="5"/>
    </row>
    <row r="2" spans="1:20" s="7" customFormat="1" ht="12.75">
      <c r="A2" s="6"/>
      <c r="M2" s="4"/>
      <c r="N2" s="5"/>
      <c r="O2"/>
      <c r="P2"/>
      <c r="Q2"/>
      <c r="R2"/>
      <c r="S2"/>
      <c r="T2" s="4"/>
    </row>
    <row r="3" spans="1:20" s="11" customFormat="1" ht="25.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0"/>
      <c r="M3" s="4"/>
      <c r="N3" s="5"/>
      <c r="O3"/>
      <c r="P3"/>
      <c r="Q3"/>
      <c r="R3"/>
      <c r="S3"/>
      <c r="T3" s="4"/>
    </row>
    <row r="4" spans="1:20" s="7" customFormat="1" ht="12.75">
      <c r="A4" s="6"/>
      <c r="B4" s="12" t="s">
        <v>12</v>
      </c>
      <c r="C4" s="12"/>
      <c r="D4" s="12"/>
      <c r="E4" s="12"/>
      <c r="F4" s="12"/>
      <c r="G4" s="12"/>
      <c r="H4" s="12"/>
      <c r="I4" s="12"/>
      <c r="J4" s="12"/>
      <c r="K4" s="12"/>
      <c r="L4" s="13"/>
      <c r="M4" s="4"/>
      <c r="N4" s="4"/>
      <c r="O4"/>
      <c r="P4"/>
      <c r="Q4"/>
      <c r="R4"/>
      <c r="S4"/>
      <c r="T4" s="4"/>
    </row>
    <row r="5" spans="1:20" s="7" customFormat="1" ht="12.75">
      <c r="A5" s="6"/>
      <c r="B5" s="14"/>
      <c r="C5" s="14"/>
      <c r="D5" s="14"/>
      <c r="E5" s="14"/>
      <c r="F5" s="14"/>
      <c r="G5" s="14"/>
      <c r="H5" s="14"/>
      <c r="I5" s="14"/>
      <c r="J5" s="14"/>
      <c r="K5" s="14"/>
      <c r="L5" s="15"/>
      <c r="M5" s="4"/>
      <c r="N5" s="4"/>
      <c r="O5"/>
      <c r="P5"/>
      <c r="Q5"/>
      <c r="R5"/>
      <c r="S5"/>
      <c r="T5" s="4"/>
    </row>
    <row r="6" spans="1:20" ht="12.75">
      <c r="A6" s="16">
        <v>1998</v>
      </c>
      <c r="B6" s="17">
        <v>10</v>
      </c>
      <c r="C6" s="17" t="s">
        <v>13</v>
      </c>
      <c r="D6" s="17" t="s">
        <v>13</v>
      </c>
      <c r="E6" s="17">
        <v>69</v>
      </c>
      <c r="F6" s="17" t="s">
        <v>13</v>
      </c>
      <c r="G6" s="17" t="s">
        <v>13</v>
      </c>
      <c r="H6" s="17" t="s">
        <v>13</v>
      </c>
      <c r="I6" s="17">
        <v>0</v>
      </c>
      <c r="J6" s="17">
        <f>K6-B6-E6-I6</f>
        <v>76</v>
      </c>
      <c r="K6" s="18">
        <v>155</v>
      </c>
      <c r="M6" s="5"/>
      <c r="N6" s="4"/>
      <c r="O6"/>
      <c r="P6"/>
      <c r="Q6"/>
      <c r="R6"/>
      <c r="S6"/>
      <c r="T6" s="4"/>
    </row>
    <row r="7" spans="1:20" ht="12.75">
      <c r="A7" s="16">
        <v>1999</v>
      </c>
      <c r="B7" s="17">
        <v>12</v>
      </c>
      <c r="C7" s="17" t="s">
        <v>13</v>
      </c>
      <c r="D7" s="17" t="s">
        <v>13</v>
      </c>
      <c r="E7" s="17">
        <v>72</v>
      </c>
      <c r="F7" s="17">
        <v>17</v>
      </c>
      <c r="G7" s="17" t="s">
        <v>13</v>
      </c>
      <c r="H7" s="17" t="s">
        <v>13</v>
      </c>
      <c r="I7" s="17">
        <v>1</v>
      </c>
      <c r="J7" s="17">
        <f>K7-B7-E7-I7</f>
        <v>112</v>
      </c>
      <c r="K7" s="18">
        <v>197</v>
      </c>
      <c r="M7" s="5"/>
      <c r="N7" s="19"/>
      <c r="O7"/>
      <c r="P7"/>
      <c r="Q7"/>
      <c r="R7"/>
      <c r="S7"/>
      <c r="T7" s="4"/>
    </row>
    <row r="8" spans="1:20" ht="12.75">
      <c r="A8" s="16">
        <v>2000</v>
      </c>
      <c r="B8" s="17">
        <v>40</v>
      </c>
      <c r="C8" s="17" t="s">
        <v>13</v>
      </c>
      <c r="D8" s="17" t="s">
        <v>13</v>
      </c>
      <c r="E8" s="17">
        <v>112</v>
      </c>
      <c r="F8" s="17">
        <v>22</v>
      </c>
      <c r="G8" s="17" t="s">
        <v>13</v>
      </c>
      <c r="H8" s="17">
        <v>0</v>
      </c>
      <c r="I8" s="17" t="s">
        <v>13</v>
      </c>
      <c r="J8" s="17">
        <f>K8-B8-E8-F8</f>
        <v>106</v>
      </c>
      <c r="K8" s="18">
        <v>280</v>
      </c>
      <c r="M8" s="5"/>
      <c r="N8" s="19"/>
      <c r="O8"/>
      <c r="P8"/>
      <c r="Q8"/>
      <c r="R8"/>
      <c r="S8"/>
      <c r="T8" s="4"/>
    </row>
    <row r="9" spans="1:20" ht="12.75">
      <c r="A9" s="16">
        <v>2001</v>
      </c>
      <c r="B9" s="17">
        <v>78</v>
      </c>
      <c r="C9" s="17" t="s">
        <v>13</v>
      </c>
      <c r="D9" s="17" t="s">
        <v>13</v>
      </c>
      <c r="E9" s="17">
        <v>135</v>
      </c>
      <c r="F9" s="17">
        <v>29</v>
      </c>
      <c r="G9" s="17" t="s">
        <v>13</v>
      </c>
      <c r="H9" s="17">
        <v>11</v>
      </c>
      <c r="I9" s="17">
        <v>2</v>
      </c>
      <c r="J9" s="17">
        <f>K9-B9-E9-F9-H9-I9</f>
        <v>76</v>
      </c>
      <c r="K9" s="18">
        <v>331</v>
      </c>
      <c r="M9" s="5"/>
      <c r="N9" s="19"/>
      <c r="O9"/>
      <c r="P9"/>
      <c r="Q9"/>
      <c r="R9"/>
      <c r="S9"/>
      <c r="T9" s="4"/>
    </row>
    <row r="10" spans="1:20" ht="12.75">
      <c r="A10" s="16">
        <v>2002</v>
      </c>
      <c r="B10" s="17">
        <v>80</v>
      </c>
      <c r="C10" s="17" t="s">
        <v>13</v>
      </c>
      <c r="D10" s="17" t="s">
        <v>13</v>
      </c>
      <c r="E10" s="17">
        <v>185</v>
      </c>
      <c r="F10" s="17">
        <v>44</v>
      </c>
      <c r="G10" s="17" t="s">
        <v>13</v>
      </c>
      <c r="H10" s="17">
        <v>15</v>
      </c>
      <c r="I10" s="17">
        <v>9</v>
      </c>
      <c r="J10" s="17">
        <f>K10-B10-E10-F10-H10-I10</f>
        <v>138</v>
      </c>
      <c r="K10" s="18">
        <v>471</v>
      </c>
      <c r="M10" s="5"/>
      <c r="N10" s="19"/>
      <c r="O10"/>
      <c r="P10"/>
      <c r="Q10"/>
      <c r="R10"/>
      <c r="S10"/>
      <c r="T10" s="4"/>
    </row>
    <row r="11" spans="1:20" ht="12.75">
      <c r="A11" s="16">
        <v>2003</v>
      </c>
      <c r="B11" s="17">
        <v>150</v>
      </c>
      <c r="C11" s="17" t="s">
        <v>13</v>
      </c>
      <c r="D11" s="17" t="s">
        <v>13</v>
      </c>
      <c r="E11" s="17">
        <v>223</v>
      </c>
      <c r="F11" s="17">
        <v>63</v>
      </c>
      <c r="G11" s="17" t="s">
        <v>13</v>
      </c>
      <c r="H11" s="17">
        <v>10</v>
      </c>
      <c r="I11" s="17">
        <v>10</v>
      </c>
      <c r="J11" s="17">
        <f>K11-B11-E11-F11-H11-I11</f>
        <v>125</v>
      </c>
      <c r="K11" s="18">
        <v>581</v>
      </c>
      <c r="M11" s="5"/>
      <c r="N11" s="19"/>
      <c r="O11"/>
      <c r="P11"/>
      <c r="Q11"/>
      <c r="R11"/>
      <c r="S11"/>
      <c r="T11" s="4"/>
    </row>
    <row r="12" spans="1:20" ht="12.75">
      <c r="A12" s="16">
        <v>2004</v>
      </c>
      <c r="B12" s="17">
        <v>600</v>
      </c>
      <c r="C12" s="17" t="s">
        <v>13</v>
      </c>
      <c r="D12" s="17" t="s">
        <v>13</v>
      </c>
      <c r="E12" s="17">
        <v>272</v>
      </c>
      <c r="F12" s="17">
        <v>90</v>
      </c>
      <c r="G12" s="17" t="s">
        <v>13</v>
      </c>
      <c r="H12" s="17">
        <v>9</v>
      </c>
      <c r="I12" s="17">
        <v>6</v>
      </c>
      <c r="J12" s="17">
        <f>K12-B12-E12-F12-H12-I12</f>
        <v>142</v>
      </c>
      <c r="K12" s="18">
        <v>1119</v>
      </c>
      <c r="M12" s="5"/>
      <c r="N12" s="19"/>
      <c r="O12"/>
      <c r="P12"/>
      <c r="Q12"/>
      <c r="R12"/>
      <c r="S12"/>
      <c r="T12" s="4"/>
    </row>
    <row r="13" spans="1:20" ht="12.75">
      <c r="A13" s="16">
        <v>2005</v>
      </c>
      <c r="B13" s="17">
        <v>850</v>
      </c>
      <c r="C13" s="17" t="s">
        <v>13</v>
      </c>
      <c r="D13" s="17" t="s">
        <v>13</v>
      </c>
      <c r="E13" s="17">
        <v>290</v>
      </c>
      <c r="F13" s="17">
        <v>114</v>
      </c>
      <c r="G13" s="17" t="s">
        <v>13</v>
      </c>
      <c r="H13" s="17">
        <v>4</v>
      </c>
      <c r="I13" s="17">
        <v>26</v>
      </c>
      <c r="J13" s="17">
        <f>K13-B13-E13-F13-H13-I13</f>
        <v>155</v>
      </c>
      <c r="K13" s="18">
        <v>1439</v>
      </c>
      <c r="M13" s="5"/>
      <c r="N13" s="19"/>
      <c r="O13"/>
      <c r="P13"/>
      <c r="Q13"/>
      <c r="R13"/>
      <c r="S13"/>
      <c r="T13" s="4"/>
    </row>
    <row r="14" spans="1:20" ht="12.75">
      <c r="A14" s="16">
        <v>2006</v>
      </c>
      <c r="B14" s="17">
        <v>843</v>
      </c>
      <c r="C14" s="17">
        <v>10</v>
      </c>
      <c r="D14" s="17">
        <v>0</v>
      </c>
      <c r="E14" s="17">
        <v>287</v>
      </c>
      <c r="F14" s="17">
        <v>145</v>
      </c>
      <c r="G14" s="17">
        <v>8</v>
      </c>
      <c r="H14" s="17">
        <v>12</v>
      </c>
      <c r="I14" s="17">
        <v>102</v>
      </c>
      <c r="J14" s="17">
        <f>K14-SUM(B14:I14)</f>
        <v>174</v>
      </c>
      <c r="K14" s="18">
        <v>1581</v>
      </c>
      <c r="M14" s="5"/>
      <c r="N14" s="19"/>
      <c r="O14"/>
      <c r="P14"/>
      <c r="Q14"/>
      <c r="R14"/>
      <c r="S14"/>
      <c r="T14" s="4"/>
    </row>
    <row r="15" spans="1:20" ht="12.75">
      <c r="A15" s="20">
        <v>2007</v>
      </c>
      <c r="B15" s="21">
        <v>1271</v>
      </c>
      <c r="C15" s="21">
        <v>70</v>
      </c>
      <c r="D15" s="21">
        <v>3</v>
      </c>
      <c r="E15" s="21">
        <v>210</v>
      </c>
      <c r="F15" s="21">
        <v>207</v>
      </c>
      <c r="G15" s="21">
        <v>11</v>
      </c>
      <c r="H15" s="21">
        <v>20</v>
      </c>
      <c r="I15" s="21">
        <v>542</v>
      </c>
      <c r="J15" s="17">
        <f>K15-SUM(B15:I15)</f>
        <v>179</v>
      </c>
      <c r="K15" s="22">
        <v>2513</v>
      </c>
      <c r="M15" s="5"/>
      <c r="N15" s="19"/>
      <c r="O15"/>
      <c r="P15"/>
      <c r="Q15"/>
      <c r="R15"/>
      <c r="S15"/>
      <c r="T15" s="4"/>
    </row>
    <row r="16" spans="1:20" ht="12.75">
      <c r="A16" s="20">
        <v>2008</v>
      </c>
      <c r="B16" s="21">
        <v>1809</v>
      </c>
      <c r="C16" s="21">
        <v>338</v>
      </c>
      <c r="D16" s="21">
        <v>61</v>
      </c>
      <c r="E16" s="21">
        <v>230</v>
      </c>
      <c r="F16" s="21">
        <v>342</v>
      </c>
      <c r="G16" s="21">
        <v>46</v>
      </c>
      <c r="H16" s="21">
        <v>45</v>
      </c>
      <c r="I16" s="21">
        <v>2708</v>
      </c>
      <c r="J16" s="17">
        <f>K16-SUM(B16:I16)</f>
        <v>589</v>
      </c>
      <c r="K16" s="22">
        <v>6168</v>
      </c>
      <c r="M16" s="5"/>
      <c r="N16" s="19"/>
      <c r="O16"/>
      <c r="P16"/>
      <c r="Q16"/>
      <c r="R16"/>
      <c r="S16"/>
      <c r="T16" s="4"/>
    </row>
    <row r="17" spans="1:20" ht="12.75">
      <c r="A17" s="23">
        <v>2009</v>
      </c>
      <c r="B17" s="24">
        <v>3806</v>
      </c>
      <c r="C17" s="25">
        <v>717</v>
      </c>
      <c r="D17" s="24">
        <v>398</v>
      </c>
      <c r="E17" s="24">
        <v>483</v>
      </c>
      <c r="F17" s="24">
        <v>477</v>
      </c>
      <c r="G17" s="24">
        <v>219</v>
      </c>
      <c r="H17" s="24">
        <v>228</v>
      </c>
      <c r="I17" s="21">
        <v>17</v>
      </c>
      <c r="J17" s="17">
        <f>K17-SUM(B17:I17)</f>
        <v>912</v>
      </c>
      <c r="K17" s="22">
        <v>7257</v>
      </c>
      <c r="M17" s="5"/>
      <c r="N17" s="19"/>
      <c r="O17"/>
      <c r="P17"/>
      <c r="Q17"/>
      <c r="R17"/>
      <c r="S17"/>
      <c r="T17" s="4"/>
    </row>
    <row r="18" spans="1:20" ht="12.75">
      <c r="A18" s="26">
        <v>2010</v>
      </c>
      <c r="B18" s="27">
        <v>7408</v>
      </c>
      <c r="C18" s="28">
        <v>2321</v>
      </c>
      <c r="D18" s="27">
        <v>1490</v>
      </c>
      <c r="E18" s="27">
        <v>990</v>
      </c>
      <c r="F18" s="27">
        <v>878</v>
      </c>
      <c r="G18" s="27">
        <v>719</v>
      </c>
      <c r="H18" s="27">
        <v>520</v>
      </c>
      <c r="I18" s="29">
        <v>369</v>
      </c>
      <c r="J18" s="29">
        <f>K18-SUM(B18:I18)</f>
        <v>1934</v>
      </c>
      <c r="K18" s="30">
        <v>16629</v>
      </c>
      <c r="M18" s="5"/>
      <c r="N18" s="19"/>
      <c r="O18"/>
      <c r="P18"/>
      <c r="Q18"/>
      <c r="R18"/>
      <c r="S18"/>
      <c r="T18" s="4"/>
    </row>
    <row r="19" spans="1:20" ht="12.75">
      <c r="A19" s="16"/>
      <c r="N19"/>
      <c r="O19"/>
      <c r="P19"/>
      <c r="Q19"/>
      <c r="R19"/>
      <c r="S19"/>
      <c r="T19" s="4"/>
    </row>
    <row r="20" spans="1:19" ht="15.75" customHeight="1">
      <c r="A20" s="31" t="s">
        <v>14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/>
      <c r="O20"/>
      <c r="P20"/>
      <c r="Q20"/>
      <c r="R20"/>
      <c r="S20"/>
    </row>
    <row r="21" spans="1:19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/>
      <c r="O21"/>
      <c r="P21"/>
      <c r="Q21"/>
      <c r="R21"/>
      <c r="S21"/>
    </row>
    <row r="22" spans="1:19" ht="52.5" customHeight="1">
      <c r="A22" s="34" t="s">
        <v>15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36"/>
      <c r="N22"/>
      <c r="O22"/>
      <c r="P22"/>
      <c r="Q22"/>
      <c r="R22"/>
      <c r="S22"/>
    </row>
    <row r="23" spans="1:15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</row>
    <row r="24" spans="1:15" ht="14.2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6"/>
      <c r="N24" s="36"/>
      <c r="O24" s="37"/>
    </row>
    <row r="25" spans="1:15" ht="12.75">
      <c r="A25" s="38"/>
      <c r="B25" s="38"/>
      <c r="C25" s="38"/>
      <c r="D25" s="38"/>
      <c r="E25" s="38"/>
      <c r="F25" s="38"/>
      <c r="G25" s="38"/>
      <c r="H25" s="38"/>
      <c r="I25" s="38"/>
      <c r="J25" s="36"/>
      <c r="K25" s="36"/>
      <c r="L25" s="36"/>
      <c r="M25" s="36"/>
      <c r="N25" s="36"/>
      <c r="O25" s="37"/>
    </row>
    <row r="26" spans="1:15" ht="12.75">
      <c r="A26" s="38"/>
      <c r="B26" s="38"/>
      <c r="C26" s="38"/>
      <c r="D26" s="38"/>
      <c r="E26" s="38"/>
      <c r="F26" s="38"/>
      <c r="G26" s="38"/>
      <c r="H26" s="38"/>
      <c r="I26" s="38"/>
      <c r="J26" s="36"/>
      <c r="K26" s="36"/>
      <c r="L26" s="36"/>
      <c r="M26" s="36"/>
      <c r="N26" s="36"/>
      <c r="O26" s="37"/>
    </row>
    <row r="27" spans="1:15" ht="12.75">
      <c r="A27" s="38"/>
      <c r="B27" s="38"/>
      <c r="C27" s="38"/>
      <c r="D27" s="38"/>
      <c r="E27" s="38"/>
      <c r="F27" s="38"/>
      <c r="G27" s="38"/>
      <c r="H27" s="38"/>
      <c r="I27" s="38"/>
      <c r="J27" s="36"/>
      <c r="K27" s="36"/>
      <c r="L27" s="36"/>
      <c r="M27" s="36"/>
      <c r="N27" s="36"/>
      <c r="O27" s="37"/>
    </row>
    <row r="28" spans="1:15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  <row r="30" spans="2:8" ht="12.75">
      <c r="B30" s="40"/>
      <c r="C30" s="40"/>
      <c r="D30" s="40"/>
      <c r="F30" s="40"/>
      <c r="G30" s="40"/>
      <c r="H30" s="40"/>
    </row>
    <row r="31" spans="2:8" ht="12.75">
      <c r="B31" s="40"/>
      <c r="C31" s="40"/>
      <c r="D31" s="40"/>
      <c r="F31" s="40"/>
      <c r="G31" s="40"/>
      <c r="H31" s="40"/>
    </row>
    <row r="32" spans="2:8" ht="12.75">
      <c r="B32" s="40"/>
      <c r="C32" s="40"/>
      <c r="D32" s="40"/>
      <c r="F32" s="40"/>
      <c r="G32" s="40"/>
      <c r="H32" s="40"/>
    </row>
    <row r="33" spans="2:8" ht="12.75">
      <c r="B33" s="40"/>
      <c r="C33" s="40"/>
      <c r="D33" s="40"/>
      <c r="F33" s="40"/>
      <c r="G33" s="40"/>
      <c r="H33" s="40"/>
    </row>
  </sheetData>
  <sheetProtection/>
  <mergeCells count="3">
    <mergeCell ref="B4:K4"/>
    <mergeCell ref="A20:L20"/>
    <mergeCell ref="A22:K22"/>
  </mergeCells>
  <printOptions/>
  <pageMargins left="0.75" right="0.75" top="1" bottom="1" header="0.5" footer="0.5"/>
  <pageSetup horizontalDpi="600" verticalDpi="600" orientation="portrait" scale="8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2011-10-26T20:15:08Z</dcterms:created>
  <dcterms:modified xsi:type="dcterms:W3CDTF">2011-10-26T20:16:38Z</dcterms:modified>
  <cp:category/>
  <cp:version/>
  <cp:contentType/>
  <cp:contentStatus/>
</cp:coreProperties>
</file>